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SIJEČANJ" sheetId="7" r:id="rId1"/>
    <sheet name="List1" sheetId="8" r:id="rId2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<sst xmlns="http://schemas.openxmlformats.org/spreadsheetml/2006/main" count="22" uniqueCount="22">
  <si>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OSNOVNA ŠKOLA IVAN GORAN KOVAČIĆ VELIKA</t>
  </si>
  <si>
    <t>Adresa: TRG BANA JOSIPA JELAČIĆA 7, 34330 VELIKA</t>
  </si>
  <si>
    <t>Telefonski broj: 034/ 313-015</t>
  </si>
  <si>
    <t>E-pošta: os-ivan-goran.kovacic@po.t-com.hr</t>
  </si>
  <si>
    <t>Web adresa: http://os-igkovacic-velika.skole.hr/</t>
  </si>
  <si>
    <t>RKP: 9739</t>
  </si>
  <si>
    <t>INFORMACIJA O TROŠENJU SREDSTAVA  U   TRAVNJU  2026.GODINE</t>
  </si>
  <si>
    <t>Naziv primatelja</t>
  </si>
  <si>
    <t>OIB primatelja</t>
  </si>
  <si>
    <t>Sjedište primatelja</t>
  </si>
  <si>
    <t>Vrsta rashoda i izdatka</t>
  </si>
  <si>
    <t>Iznos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</si>
  <si>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</si>
  <si>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</si>
  <si>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</si>
  <si>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</si>
  <si>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</si>
  <si>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</si>
  <si>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Zavod za vještačenje, profesionalnu rehabilitaciju i zapošljavanje osoba sa invaliditetom</t>
  </si>
  <si>
    <t>ZAGREB</t>
  </si>
  <si>
    <t>3295 Pristojbe i naknade (naknada za nezapošljavanje invalida)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</si>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</sst>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</numFmts>
  <fonts count="28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4"/>
      <name val="Calibri"/>
      <charset val="238"/>
      <scheme val="minor"/>
    </font>
    <font>
      <sz val="11"/>
      <name val="Calibri"/>
      <charset val="238"/>
      <scheme val="minor"/>
    </font>
    <font>
      <sz val="9"/>
      <color rgb="FF222222"/>
      <name val="Arial"/>
      <charset val="238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b/>
      <sz val="25"/>
      <color theme="0"/>
      <name val="Arial"/>
      <charset val="134"/>
      <scheme val="maj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4"/>
      <color theme="4" tint="-0.249946592608417"/>
      <name val="Arial"/>
      <charset val="134"/>
      <scheme val="major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2" tint="-0.89996032593768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59996337778862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49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1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 wrapText="1"/>
    </xf>
    <xf numFmtId="0" fontId="0" fillId="2" borderId="19" applyNumberFormat="0" applyFont="0" applyAlignment="0" applyProtection="0"/>
    <xf numFmtId="0" fontId="9" fillId="0" borderId="0" applyNumberFormat="0" applyFill="0" applyBorder="0" applyAlignment="0" applyProtection="0"/>
    <xf numFmtId="0" fontId="10" fillId="3" borderId="20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13" fillId="0" borderId="0" applyNumberFormat="0" applyFill="0" applyBorder="0" applyAlignment="0" applyProtection="0"/>
    <xf numFmtId="0" fontId="14" fillId="0" borderId="0" applyFill="0" applyBorder="0" applyProtection="0">
      <alignment horizontal="left" vertical="center"/>
    </xf>
    <xf numFmtId="0" fontId="15" fillId="0" borderId="0" applyFill="0" applyBorder="0" applyProtection="0">
      <alignment horizontal="left" vertical="center"/>
    </xf>
    <xf numFmtId="0" fontId="16" fillId="4" borderId="21" applyNumberFormat="0" applyAlignment="0" applyProtection="0"/>
    <xf numFmtId="0" fontId="17" fillId="5" borderId="22" applyNumberFormat="0" applyAlignment="0" applyProtection="0"/>
    <xf numFmtId="0" fontId="18" fillId="5" borderId="21" applyNumberFormat="0" applyAlignment="0" applyProtection="0"/>
    <xf numFmtId="0" fontId="19" fillId="6" borderId="23" applyNumberFormat="0" applyAlignment="0" applyProtection="0"/>
    <xf numFmtId="0" fontId="20" fillId="0" borderId="24" applyNumberFormat="0" applyFill="0" applyAlignment="0" applyProtection="0"/>
    <xf numFmtId="0" fontId="21" fillId="0" borderId="25" applyNumberFormat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13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5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5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5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</cellStyleXfs>
  <cellXfs count="37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4" fontId="1" fillId="0" borderId="0" xfId="0" applyNumberFormat="1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2" fillId="0" borderId="1" xfId="16" applyFont="1" applyFill="1" applyBorder="1" applyAlignment="1" applyProtection="1">
      <alignment horizontal="left" vertical="center" wrapText="1"/>
    </xf>
    <xf numFmtId="0" fontId="2" fillId="0" borderId="2" xfId="16" applyFont="1" applyFill="1" applyBorder="1" applyAlignment="1" applyProtection="1">
      <alignment horizontal="left" vertical="center" wrapText="1"/>
    </xf>
    <xf numFmtId="0" fontId="2" fillId="0" borderId="3" xfId="16" applyFont="1" applyFill="1" applyBorder="1" applyAlignment="1" applyProtection="1">
      <alignment horizontal="left" vertical="center" wrapText="1"/>
    </xf>
    <xf numFmtId="0" fontId="3" fillId="0" borderId="4" xfId="16" applyFont="1" applyFill="1" applyBorder="1" applyAlignment="1" applyProtection="1">
      <alignment horizontal="left" vertical="center" wrapText="1"/>
    </xf>
    <xf numFmtId="0" fontId="3" fillId="0" borderId="5" xfId="16" applyFont="1" applyFill="1" applyBorder="1" applyAlignment="1" applyProtection="1">
      <alignment horizontal="left" vertical="center" wrapText="1"/>
    </xf>
    <xf numFmtId="0" fontId="3" fillId="0" borderId="6" xfId="16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4" fontId="2" fillId="0" borderId="12" xfId="0" applyNumberFormat="1" applyFont="1" applyFill="1" applyBorder="1" applyAlignment="1">
      <alignment horizontal="right" wrapText="1"/>
    </xf>
    <xf numFmtId="0" fontId="3" fillId="0" borderId="13" xfId="0" applyFont="1" applyFill="1" applyBorder="1" applyAlignment="1">
      <alignment wrapText="1"/>
    </xf>
    <xf numFmtId="0" fontId="3" fillId="0" borderId="14" xfId="0" applyFont="1" applyFill="1" applyBorder="1">
      <alignment vertical="top" wrapText="1"/>
    </xf>
    <xf numFmtId="0" fontId="3" fillId="0" borderId="14" xfId="0" applyFont="1" applyFill="1" applyBorder="1" applyAlignment="1">
      <alignment wrapText="1"/>
    </xf>
    <xf numFmtId="4" fontId="3" fillId="0" borderId="15" xfId="0" applyNumberFormat="1" applyFont="1" applyFill="1" applyBorder="1" applyAlignment="1">
      <alignment wrapText="1"/>
    </xf>
    <xf numFmtId="0" fontId="1" fillId="0" borderId="0" xfId="0" applyFont="1" applyFill="1" applyAlignment="1" applyProtection="1">
      <alignment vertical="center"/>
    </xf>
    <xf numFmtId="0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 applyAlignment="1">
      <alignment wrapText="1"/>
    </xf>
    <xf numFmtId="0" fontId="5" fillId="0" borderId="16" xfId="0" applyNumberFormat="1" applyFont="1" applyFill="1" applyBorder="1" applyAlignment="1">
      <alignment wrapText="1"/>
    </xf>
    <xf numFmtId="0" fontId="6" fillId="0" borderId="17" xfId="0" applyFont="1" applyBorder="1">
      <alignment vertical="top" wrapText="1"/>
    </xf>
    <xf numFmtId="176" fontId="3" fillId="0" borderId="17" xfId="0" applyNumberFormat="1" applyFont="1" applyFill="1" applyBorder="1" applyAlignment="1">
      <alignment wrapText="1"/>
    </xf>
    <xf numFmtId="4" fontId="5" fillId="0" borderId="18" xfId="0" applyNumberFormat="1" applyFont="1" applyFill="1" applyBorder="1" applyAlignment="1">
      <alignment wrapText="1"/>
    </xf>
    <xf numFmtId="0" fontId="5" fillId="0" borderId="17" xfId="0" applyNumberFormat="1" applyFont="1" applyFill="1" applyBorder="1">
      <alignment vertical="top" wrapText="1"/>
    </xf>
    <xf numFmtId="176" fontId="5" fillId="0" borderId="17" xfId="0" applyNumberFormat="1" applyFont="1" applyFill="1" applyBorder="1">
      <alignment vertical="top" wrapText="1"/>
    </xf>
    <xf numFmtId="176" fontId="4" fillId="0" borderId="17" xfId="0" applyNumberFormat="1" applyFont="1" applyFill="1" applyBorder="1" applyAlignment="1">
      <alignment horizontal="right" wrapText="1"/>
    </xf>
    <xf numFmtId="0" fontId="3" fillId="0" borderId="16" xfId="0" applyNumberFormat="1" applyFont="1" applyFill="1" applyBorder="1" applyAlignment="1">
      <alignment wrapText="1"/>
    </xf>
    <xf numFmtId="0" fontId="3" fillId="0" borderId="17" xfId="0" applyNumberFormat="1" applyFont="1" applyFill="1" applyBorder="1">
      <alignment vertical="top" wrapText="1"/>
    </xf>
    <xf numFmtId="176" fontId="3" fillId="0" borderId="17" xfId="0" applyNumberFormat="1" applyFont="1" applyFill="1" applyBorder="1">
      <alignment vertical="top" wrapText="1"/>
    </xf>
    <xf numFmtId="4" fontId="2" fillId="0" borderId="18" xfId="0" applyNumberFormat="1" applyFont="1" applyFill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3"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alignment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4" formatCode="#,##0.00"/>
      <fill>
        <patternFill patternType="none"/>
      </fill>
      <alignment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ill>
        <patternFill patternType="none"/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2" defaultPivotStyle="PivotStyleLight16">
    <tableStyle name="Stil tablice 1" pivot="0" count="1" xr9:uid="{C9B6C864-E29F-477E-BBC8-57693B8033E6}">
      <tableStyleElement type="wholeTable" dxfId="5"/>
    </tableStyle>
    <tableStyle name="Tablica izlaznih faktura" pivot="0" count="7" xr9:uid="{EBA5C5FF-2A06-4F73-A9A6-D72DEC1BDA1D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FakturaProjekta2" displayName="FakturaProjekta2" ref="A8:E17" totalsRowCount="1">
  <tableColumns count="5">
    <tableColumn id="7" name="Naziv primatelja" dataDxfId="0"/>
    <tableColumn id="8" name="OIB primatelja" dataDxfId="1"/>
    <tableColumn id="10" name="Sjedište primatelja" dataDxfId="2"/>
    <tableColumn id="3" name="Vrsta rashoda i izdatka" dataDxfId="3"/>
    <tableColumn id="11" name="Iznos" dataDxfId="4" totalsRowFunction="custom">
      <totalsRowFormula>SUM(E9:E16)</totalsRowFormula>
    </tableColumn>
  </tableColumns>
  <tableStyleInfo name="Stil tablice 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499984740745262"/>
    <pageSetUpPr fitToPage="1"/>
  </sheetPr>
  <dimension ref="A1:I17"/>
  <sheetViews>
    <sheetView showGridLines="0" tabSelected="1" workbookViewId="0">
      <selection activeCell="F7" sqref="F7"/>
    </sheetView>
  </sheetViews>
  <sheetFormatPr defaultColWidth="9" defaultRowHeight="33.95" customHeight="1"/>
  <cols>
    <col min="1" max="1" width="28.5714285714286" style="2" customWidth="1"/>
    <col min="2" max="2" width="13.8571428571429" style="2" customWidth="1"/>
    <col min="3" max="3" width="18.4285714285714" style="2" customWidth="1"/>
    <col min="4" max="4" width="55.1428571428571" style="2" customWidth="1"/>
    <col min="5" max="5" width="20.7142857142857" style="3" customWidth="1"/>
    <col min="6" max="6" width="20.7142857142857" style="4" customWidth="1"/>
    <col min="7" max="8" width="9" style="4"/>
    <col min="9" max="11" width="9.42857142857143" style="4" customWidth="1"/>
    <col min="12" max="16384" width="9" style="4"/>
  </cols>
  <sheetData>
    <row r="1" ht="15" spans="1:9">
      <c r="A1" s="5" t="s">
        <v>0</v>
      </c>
      <c r="B1" s="6"/>
      <c r="C1" s="6"/>
      <c r="D1" s="6"/>
      <c r="E1" s="7"/>
    </row>
    <row r="2" ht="15" spans="1:9">
      <c r="A2" s="8" t="s">
        <v>1</v>
      </c>
      <c r="B2" s="9"/>
      <c r="C2" s="9"/>
      <c r="D2" s="9"/>
      <c r="E2" s="10"/>
    </row>
    <row r="3" ht="15" customHeight="1" spans="1:9">
      <c r="A3" s="8" t="s">
        <v>2</v>
      </c>
      <c r="B3" s="9"/>
      <c r="C3" s="9"/>
      <c r="D3" s="9"/>
      <c r="E3" s="10"/>
    </row>
    <row r="4" ht="15" customHeight="1" spans="1:9">
      <c r="A4" s="8" t="s">
        <v>3</v>
      </c>
      <c r="B4" s="9"/>
      <c r="C4" s="9"/>
      <c r="D4" s="9"/>
      <c r="E4" s="10"/>
    </row>
    <row r="5" ht="15" customHeight="1" spans="1:9">
      <c r="A5" s="8" t="s">
        <v>4</v>
      </c>
      <c r="B5" s="9"/>
      <c r="C5" s="9"/>
      <c r="D5" s="9"/>
      <c r="E5" s="10"/>
    </row>
    <row r="6" ht="15" customHeight="1" spans="1:9">
      <c r="A6" s="8" t="s">
        <v>5</v>
      </c>
      <c r="B6" s="9"/>
      <c r="C6" s="9"/>
      <c r="D6" s="9"/>
      <c r="E6" s="10"/>
    </row>
    <row r="7" ht="44.1" customHeight="1" spans="1:9">
      <c r="A7" s="11" t="s">
        <v>6</v>
      </c>
      <c r="B7" s="12"/>
      <c r="C7" s="12"/>
      <c r="D7" s="12"/>
      <c r="E7" s="13"/>
    </row>
    <row r="8" s="1" customFormat="1" customHeight="1" spans="1:9">
      <c r="A8" s="14" t="s">
        <v>7</v>
      </c>
      <c r="B8" s="15" t="s">
        <v>8</v>
      </c>
      <c r="C8" s="15" t="s">
        <v>9</v>
      </c>
      <c r="D8" s="16" t="s">
        <v>10</v>
      </c>
      <c r="E8" s="17" t="s">
        <v>11</v>
      </c>
    </row>
    <row r="9" s="1" customFormat="1" ht="33.75" customHeight="1" spans="1:9">
      <c r="A9" s="18"/>
      <c r="B9" s="19" t="str">
        <f t="array" ref="B9">IFERROR(INDEX(#REF!,SMALL(IF(#REF!=rngInvoice,ROW(#REF!)-ROW(#REF!)),ROW(#REF!)),MATCH($B$8,#REF!,0)),"")</f>
        <v/>
      </c>
      <c r="C9" s="19" t="str">
        <f t="array" ref="C9">IFERROR(INDEX(#REF!,SMALL(IF(#REF!=rngInvoice,ROW(#REF!)-ROW(#REF!)),ROW(#REF!)),MATCH($C$8,#REF!,0)),"")</f>
        <v/>
      </c>
      <c r="D9" s="20" t="s">
        <v>12</v>
      </c>
      <c r="E9" s="21">
        <v>119229.19</v>
      </c>
    </row>
    <row r="10" s="1" customFormat="1" ht="33.75" customHeight="1" spans="1:9">
      <c r="A10" s="18"/>
      <c r="B10" s="19"/>
      <c r="C10" s="19"/>
      <c r="D10" s="20" t="s">
        <v>13</v>
      </c>
      <c r="E10" s="21">
        <v>1227.69</v>
      </c>
    </row>
    <row r="11" s="1" customFormat="1" ht="33.75" customHeight="1" spans="1:9">
      <c r="A11" s="18"/>
      <c r="B11" s="19" t="str">
        <f t="array" ref="B11">IFERROR(INDEX(#REF!,SMALL(IF(#REF!=rngInvoice,ROW(#REF!)-ROW(#REF!)),ROW(#REF!)),MATCH($B$8,#REF!,0)),"")</f>
        <v/>
      </c>
      <c r="C11" s="19" t="str">
        <f t="array" ref="C11">IFERROR(INDEX(#REF!,SMALL(IF(#REF!=rngInvoice,ROW(#REF!)-ROW(#REF!)),ROW(#REF!)),MATCH($C$8,#REF!,0)),"")</f>
        <v/>
      </c>
      <c r="D11" s="20" t="s">
        <v>14</v>
      </c>
      <c r="E11" s="21">
        <v>1830.88</v>
      </c>
      <c r="I11" s="22"/>
    </row>
    <row r="12" s="1" customFormat="1" ht="33.75" customHeight="1" spans="1:9">
      <c r="A12" s="18"/>
      <c r="B12" s="19" t="str">
        <f t="array" ref="B12">IFERROR(INDEX(#REF!,SMALL(IF(#REF!=rngInvoice,ROW(#REF!)-ROW(#REF!)),ROW(#REF!)),MATCH($B$8,#REF!,0)),"")</f>
        <v/>
      </c>
      <c r="C12" s="19" t="str">
        <f t="array" ref="C12">IFERROR(INDEX(#REF!,SMALL(IF(#REF!=rngInvoice,ROW(#REF!)-ROW(#REF!)),ROW(#REF!)),MATCH($C$8,#REF!,0)),"")</f>
        <v/>
      </c>
      <c r="D12" s="20" t="s">
        <v>15</v>
      </c>
      <c r="E12" s="21">
        <v>5300</v>
      </c>
    </row>
    <row r="13" s="1" customFormat="1" ht="33.75" customHeight="1" spans="1:9">
      <c r="A13" s="18"/>
      <c r="B13" s="19" t="str">
        <f t="array" ref="B13">IFERROR(INDEX(#REF!,SMALL(IF(#REF!=rngInvoice,ROW(#REF!)-ROW(#REF!)),ROW(#REF!)),MATCH($B$8,#REF!,0)),"")</f>
        <v/>
      </c>
      <c r="C13" s="19" t="str">
        <f t="array" ref="C13">IFERROR(INDEX(#REF!,SMALL(IF(#REF!=rngInvoice,ROW(#REF!)-ROW(#REF!)),ROW(#REF!)),MATCH($C$8,#REF!,0)),"")</f>
        <v/>
      </c>
      <c r="D13" s="20" t="s">
        <v>16</v>
      </c>
      <c r="E13" s="21">
        <v>18804.59</v>
      </c>
    </row>
    <row r="14" ht="33.75" customHeight="1" spans="1:9">
      <c r="A14" s="18"/>
      <c r="B14" s="23"/>
      <c r="C14" s="24"/>
      <c r="D14" s="25" t="s">
        <v>17</v>
      </c>
      <c r="E14" s="21">
        <v>2862.2</v>
      </c>
    </row>
    <row r="15" ht="64.5" customHeight="1" spans="1:9">
      <c r="A15" s="26" t="s">
        <v>18</v>
      </c>
      <c r="B15" s="27">
        <v>20502470829</v>
      </c>
      <c r="C15" s="27" t="s">
        <v>19</v>
      </c>
      <c r="D15" s="28" t="s">
        <v>20</v>
      </c>
      <c r="E15" s="29">
        <v>420</v>
      </c>
    </row>
    <row r="16" customHeight="1" spans="1:9">
      <c r="A16" s="26"/>
      <c r="B16" s="30"/>
      <c r="C16" s="31"/>
      <c r="D16" s="32" t="s">
        <v>21</v>
      </c>
      <c r="E16" s="29"/>
    </row>
    <row r="17" customHeight="1" spans="1:5">
      <c r="A17" s="33"/>
      <c r="B17" s="34"/>
      <c r="C17" s="35"/>
      <c r="D17" s="28"/>
      <c r="E17" s="36">
        <f>SUM(E9:E16)</f>
        <v>149674.55</v>
      </c>
    </row>
  </sheetData>
  <sheetProtection selectLockedCells="1"/>
  <mergeCells count="7">
    <mergeCell ref="A1:E1"/>
    <mergeCell ref="A2:E2"/>
    <mergeCell ref="A3:E3"/>
    <mergeCell ref="A4:E4"/>
    <mergeCell ref="A5:E5"/>
    <mergeCell ref="A6:E6"/>
    <mergeCell ref="A7:E7"/>
  </mergeCells>
  <printOptions horizontalCentered="1"/>
  <pageMargins left="0.7" right="0.7" top="1" bottom="1" header="0.3" footer="0.3"/>
  <pageSetup paperSize="9" scale="63" orientation="portrait"/>
  <headerFooter alignWithMargins="0" differentFirst="1">
    <oddFooter>&amp;CPage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SIJEČANJ</vt:lpstr>
      <vt:lpstr>List1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2026-02-11T11:16:00Z</cp:lastPrinted>
  <dcterms:modified xsi:type="dcterms:W3CDTF">2026-09-10T12:18:13Z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5DE2BC2175594BDDBEDFE57183F1469B_12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